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6" i="1" l="1"/>
  <c r="I19" i="1"/>
  <c r="I21" i="1"/>
  <c r="I23" i="1"/>
  <c r="Q19" i="1"/>
  <c r="Q21" i="1"/>
  <c r="Q23" i="1"/>
  <c r="Q26" i="1"/>
  <c r="Q11" i="1"/>
  <c r="I11" i="1"/>
  <c r="Q6" i="1"/>
  <c r="Q8" i="1"/>
  <c r="Q4" i="1"/>
  <c r="I6" i="1"/>
  <c r="I8" i="1"/>
  <c r="I4" i="1"/>
  <c r="P8" i="1"/>
  <c r="N8" i="1"/>
  <c r="L8" i="1"/>
  <c r="P7" i="1"/>
  <c r="N7" i="1"/>
  <c r="L7" i="1"/>
  <c r="P6" i="1"/>
  <c r="N6" i="1"/>
  <c r="L6" i="1"/>
  <c r="P5" i="1"/>
  <c r="N5" i="1"/>
  <c r="L5" i="1"/>
  <c r="P4" i="1"/>
  <c r="L4" i="1"/>
  <c r="P22" i="1"/>
  <c r="H22" i="1"/>
  <c r="H7" i="1"/>
  <c r="H8" i="1"/>
  <c r="F8" i="1"/>
  <c r="D8" i="1"/>
  <c r="F7" i="1"/>
  <c r="D7" i="1"/>
  <c r="H6" i="1"/>
  <c r="F6" i="1"/>
  <c r="D6" i="1"/>
  <c r="H5" i="1"/>
  <c r="F5" i="1"/>
  <c r="D5" i="1"/>
  <c r="H4" i="1"/>
  <c r="D4" i="1"/>
  <c r="H23" i="1"/>
  <c r="F23" i="1"/>
  <c r="D23" i="1"/>
  <c r="F22" i="1"/>
  <c r="D22" i="1"/>
  <c r="H21" i="1"/>
  <c r="F21" i="1"/>
  <c r="D21" i="1"/>
  <c r="H20" i="1"/>
  <c r="F20" i="1"/>
  <c r="D20" i="1"/>
  <c r="H19" i="1"/>
  <c r="D19" i="1"/>
  <c r="P21" i="1"/>
  <c r="L23" i="1"/>
  <c r="L22" i="1"/>
  <c r="P23" i="1"/>
  <c r="N23" i="1"/>
  <c r="N22" i="1"/>
  <c r="N21" i="1"/>
  <c r="L21" i="1"/>
  <c r="P20" i="1"/>
  <c r="L20" i="1"/>
  <c r="P19" i="1"/>
  <c r="L19" i="1"/>
  <c r="N20" i="1"/>
</calcChain>
</file>

<file path=xl/sharedStrings.xml><?xml version="1.0" encoding="utf-8"?>
<sst xmlns="http://schemas.openxmlformats.org/spreadsheetml/2006/main" count="79" uniqueCount="28">
  <si>
    <t>Parameter</t>
  </si>
  <si>
    <t>Culture 1 (20 uM CNQX)</t>
  </si>
  <si>
    <t>CNQX w/o clamp firing rate</t>
  </si>
  <si>
    <t>Average firing rate</t>
  </si>
  <si>
    <t>Pre drug</t>
  </si>
  <si>
    <t>min</t>
  </si>
  <si>
    <t>mean</t>
  </si>
  <si>
    <t>max</t>
  </si>
  <si>
    <t>CNQX with clamp firing rate</t>
  </si>
  <si>
    <t>CNQX w/o clamp firing rate, post-clamp</t>
  </si>
  <si>
    <t>Post wash</t>
  </si>
  <si>
    <t>Control signal</t>
  </si>
  <si>
    <t>Epoch</t>
  </si>
  <si>
    <t>Culture 4 (50 uM AP5)</t>
  </si>
  <si>
    <t>Culture 3 (50 uM AP5)</t>
  </si>
  <si>
    <t>Hz/unit</t>
  </si>
  <si>
    <t>%</t>
  </si>
  <si>
    <t>Stim Freq (Hz)</t>
  </si>
  <si>
    <t>Pre drug (3 hrs)</t>
  </si>
  <si>
    <t>CNQX w/o clamp firing rate (5 min)</t>
  </si>
  <si>
    <t>CNQX with clamp firing rate (24 hrs)</t>
  </si>
  <si>
    <t>CNQX w/o clamp firing rate, post-clamp (5 min)</t>
  </si>
  <si>
    <t>Post wash (6 hrs)</t>
  </si>
  <si>
    <t>max/min</t>
  </si>
  <si>
    <t>Time Course of Post Wash</t>
  </si>
  <si>
    <t>Time of peak firing rate</t>
  </si>
  <si>
    <t>Time of minimum firing rate</t>
  </si>
  <si>
    <t>Culture 2 (40 uM CNQX)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</si>
</sst>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0.000"/>
    <numFmt numFmtId="166" formatCode="_(* #,##0.000_);_(* \(#,##0.0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165" fontId="0" fillId="0" borderId="0" xfId="0" applyNumberFormat="1"/>
    <xf numFmtId="166" fontId="2" fillId="0" borderId="0" xfId="1" applyNumberFormat="1" applyFont="1" applyAlignment="1">
      <alignment horizontal="center"/>
    </xf>
    <xf numFmtId="166" fontId="0" fillId="0" borderId="0" xfId="1" applyNumberFormat="1" applyFont="1"/>
    <xf numFmtId="0" fontId="0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tabSelected="1" topLeftCell="B7" zoomScale="85" zoomScaleNormal="85" workbookViewId="0">
      <selection activeCell="E11" sqref="E11:F11"/>
    </sheetView>
  </sheetViews>
  <sheetFormatPr defaultRowHeight="15" x14ac:dyDescent="0.25"/>
  <cols>
    <col min="1" max="1" width="25.7109375" bestFit="1" customWidth="1"/>
    <col min="2" max="2" width="43" bestFit="1" customWidth="1"/>
    <col min="9" max="9" width="10.42578125" style="8" bestFit="1" customWidth="1"/>
    <col min="17" max="17" width="10.42578125" style="8" bestFit="1" customWidth="1"/>
  </cols>
  <sheetData>
    <row r="1" spans="1:25" x14ac:dyDescent="0.25">
      <c r="A1" s="1" t="s">
        <v>0</v>
      </c>
      <c r="B1" s="1" t="s">
        <v>12</v>
      </c>
      <c r="C1" s="11" t="s">
        <v>1</v>
      </c>
      <c r="D1" s="11"/>
      <c r="E1" s="11"/>
      <c r="F1" s="11"/>
      <c r="G1" s="11"/>
      <c r="H1" s="11"/>
      <c r="I1" s="7"/>
      <c r="J1" s="1"/>
      <c r="K1" s="11" t="s">
        <v>27</v>
      </c>
      <c r="L1" s="11"/>
      <c r="M1" s="11"/>
      <c r="N1" s="11"/>
      <c r="O1" s="11"/>
      <c r="P1" s="11"/>
    </row>
    <row r="2" spans="1:25" x14ac:dyDescent="0.25">
      <c r="A2" s="2"/>
      <c r="B2" s="2"/>
      <c r="C2" s="11" t="s">
        <v>5</v>
      </c>
      <c r="D2" s="11"/>
      <c r="E2" s="11" t="s">
        <v>6</v>
      </c>
      <c r="F2" s="11"/>
      <c r="G2" s="11" t="s">
        <v>7</v>
      </c>
      <c r="H2" s="11"/>
      <c r="I2" s="7" t="s">
        <v>23</v>
      </c>
      <c r="J2" s="3"/>
      <c r="K2" s="11" t="s">
        <v>5</v>
      </c>
      <c r="L2" s="11"/>
      <c r="M2" s="11" t="s">
        <v>6</v>
      </c>
      <c r="N2" s="11"/>
      <c r="O2" s="11" t="s">
        <v>7</v>
      </c>
      <c r="P2" s="11"/>
      <c r="Q2" s="7" t="s">
        <v>23</v>
      </c>
    </row>
    <row r="3" spans="1:25" x14ac:dyDescent="0.25">
      <c r="C3" s="3" t="s">
        <v>15</v>
      </c>
      <c r="D3" s="3" t="s">
        <v>16</v>
      </c>
      <c r="E3" s="3" t="s">
        <v>15</v>
      </c>
      <c r="F3" s="3" t="s">
        <v>16</v>
      </c>
      <c r="G3" s="3" t="s">
        <v>15</v>
      </c>
      <c r="H3" s="3" t="s">
        <v>16</v>
      </c>
      <c r="I3" s="7" t="s">
        <v>16</v>
      </c>
      <c r="K3" s="3" t="s">
        <v>15</v>
      </c>
      <c r="L3" s="3" t="s">
        <v>16</v>
      </c>
      <c r="M3" s="3" t="s">
        <v>15</v>
      </c>
      <c r="N3" s="3" t="s">
        <v>16</v>
      </c>
      <c r="O3" s="3" t="s">
        <v>15</v>
      </c>
      <c r="P3" s="3" t="s">
        <v>16</v>
      </c>
      <c r="Q3" s="7" t="s">
        <v>16</v>
      </c>
    </row>
    <row r="4" spans="1:25" x14ac:dyDescent="0.25">
      <c r="A4" s="4" t="s">
        <v>3</v>
      </c>
      <c r="B4" t="s">
        <v>4</v>
      </c>
      <c r="C4" s="6">
        <v>1.6608000000000001</v>
      </c>
      <c r="D4" s="5">
        <f>C4/E4</f>
        <v>0.96743752548494211</v>
      </c>
      <c r="E4" s="6">
        <v>1.7166999999999999</v>
      </c>
      <c r="F4" s="5">
        <v>1</v>
      </c>
      <c r="G4" s="6">
        <v>1.8280000000000001</v>
      </c>
      <c r="H4" s="5">
        <f>G4/E4</f>
        <v>1.0648336925496593</v>
      </c>
      <c r="I4" s="8">
        <f>G4/C4</f>
        <v>1.1006743737957612</v>
      </c>
      <c r="K4" s="6">
        <v>0.20899999999999999</v>
      </c>
      <c r="L4" s="5">
        <f>K4/M4</f>
        <v>0.61146869514335866</v>
      </c>
      <c r="M4" s="6">
        <v>0.34179999999999999</v>
      </c>
      <c r="N4" s="5">
        <v>1</v>
      </c>
      <c r="O4" s="6">
        <v>0.46989999999999998</v>
      </c>
      <c r="P4" s="5">
        <f>O4/M4</f>
        <v>1.3747805734347571</v>
      </c>
      <c r="Q4" s="8">
        <f>O4/K4</f>
        <v>2.2483253588516745</v>
      </c>
    </row>
    <row r="5" spans="1:25" x14ac:dyDescent="0.25">
      <c r="B5" t="s">
        <v>2</v>
      </c>
      <c r="C5" s="6">
        <v>0.19800000000000001</v>
      </c>
      <c r="D5" s="5">
        <f>C5/E4</f>
        <v>0.11533756626084932</v>
      </c>
      <c r="E5" s="6">
        <v>0.19800000000000001</v>
      </c>
      <c r="F5" s="5">
        <f>E5/E4</f>
        <v>0.11533756626084932</v>
      </c>
      <c r="G5" s="6">
        <v>0.19800000000000001</v>
      </c>
      <c r="H5" s="5">
        <f>G5/E4</f>
        <v>0.11533756626084932</v>
      </c>
      <c r="J5" s="1"/>
      <c r="K5" s="6">
        <v>0.11600000000000001</v>
      </c>
      <c r="L5" s="5">
        <f>K5/M4</f>
        <v>0.33937975424224698</v>
      </c>
      <c r="M5" s="6">
        <v>0.11600000000000001</v>
      </c>
      <c r="N5" s="5">
        <f>M5/M4</f>
        <v>0.33937975424224698</v>
      </c>
      <c r="O5" s="6">
        <v>0.11600000000000001</v>
      </c>
      <c r="P5" s="5">
        <f>O5/M4</f>
        <v>0.33937975424224698</v>
      </c>
    </row>
    <row r="6" spans="1:25" x14ac:dyDescent="0.25">
      <c r="B6" t="s">
        <v>8</v>
      </c>
      <c r="C6" s="6">
        <v>1.6265000000000001</v>
      </c>
      <c r="D6" s="5">
        <f>C6/E4</f>
        <v>0.94745733092561324</v>
      </c>
      <c r="E6" s="6">
        <v>0.44650000000000001</v>
      </c>
      <c r="F6" s="5">
        <f>E6/E4</f>
        <v>0.26009203704782435</v>
      </c>
      <c r="G6" s="6">
        <v>1.8091999999999999</v>
      </c>
      <c r="H6" s="5">
        <f>G6/E4</f>
        <v>1.0538824488844878</v>
      </c>
      <c r="I6" s="8">
        <f t="shared" ref="I6:I26" si="0">G6/C6</f>
        <v>1.1123270826928988</v>
      </c>
      <c r="K6" s="6">
        <v>0.32669999999999999</v>
      </c>
      <c r="L6" s="5">
        <f>K6/M4</f>
        <v>0.95582211819777652</v>
      </c>
      <c r="M6" s="6">
        <v>0.34189999999999998</v>
      </c>
      <c r="N6" s="5">
        <f>M6/M4</f>
        <v>1.000292568753657</v>
      </c>
      <c r="O6" s="6">
        <v>0.36</v>
      </c>
      <c r="P6" s="5">
        <f>O6/M4</f>
        <v>1.0532475131655938</v>
      </c>
      <c r="Q6" s="8">
        <f t="shared" ref="Q6:Q26" si="1">O6/K6</f>
        <v>1.1019283746556474</v>
      </c>
    </row>
    <row r="7" spans="1:25" x14ac:dyDescent="0.25">
      <c r="B7" t="s">
        <v>9</v>
      </c>
      <c r="C7" s="6">
        <v>0.69099999999999995</v>
      </c>
      <c r="D7" s="5">
        <f>C7/E4</f>
        <v>0.40251645599114577</v>
      </c>
      <c r="E7" s="6">
        <v>0.69099999999999995</v>
      </c>
      <c r="F7" s="5">
        <f>E7/E4</f>
        <v>0.40251645599114577</v>
      </c>
      <c r="G7" s="6">
        <v>0.69099999999999995</v>
      </c>
      <c r="H7" s="5">
        <f>G7/E4</f>
        <v>0.40251645599114577</v>
      </c>
      <c r="K7" s="6">
        <v>7.3300000000000004E-2</v>
      </c>
      <c r="L7" s="5">
        <f>K7/M4</f>
        <v>0.21445289643066123</v>
      </c>
      <c r="M7" s="6">
        <v>7.3300000000000004E-2</v>
      </c>
      <c r="N7" s="5">
        <f>M7/M4</f>
        <v>0.21445289643066123</v>
      </c>
      <c r="O7" s="6">
        <v>7.3300000000000004E-2</v>
      </c>
      <c r="P7" s="5">
        <f>O7/M4</f>
        <v>0.21445289643066123</v>
      </c>
    </row>
    <row r="8" spans="1:25" x14ac:dyDescent="0.25">
      <c r="B8" t="s">
        <v>10</v>
      </c>
      <c r="C8" s="6">
        <v>3.1840000000000002</v>
      </c>
      <c r="D8" s="5">
        <f>C8/E4</f>
        <v>1.8547212675482032</v>
      </c>
      <c r="E8" s="6">
        <v>3.2004000000000001</v>
      </c>
      <c r="F8" s="5">
        <f>E8/E4</f>
        <v>1.8642744801071827</v>
      </c>
      <c r="G8" s="6">
        <v>3.577</v>
      </c>
      <c r="H8" s="5">
        <f>G8/E4</f>
        <v>2.0836488611871613</v>
      </c>
      <c r="I8" s="8">
        <f t="shared" si="0"/>
        <v>1.1234296482412061</v>
      </c>
      <c r="K8" s="6">
        <v>0.25869999999999999</v>
      </c>
      <c r="L8" s="5">
        <f>K8/M4</f>
        <v>0.75687536571094205</v>
      </c>
      <c r="M8" s="6">
        <v>0.41389999999999999</v>
      </c>
      <c r="N8" s="5">
        <f>M8/M4</f>
        <v>1.2109420713867758</v>
      </c>
      <c r="O8" s="6">
        <v>0.83209999999999995</v>
      </c>
      <c r="P8" s="5">
        <f>O8/M4</f>
        <v>2.4344645991808074</v>
      </c>
      <c r="Q8" s="8">
        <f t="shared" si="1"/>
        <v>3.2164669501352918</v>
      </c>
    </row>
    <row r="9" spans="1:25" x14ac:dyDescent="0.25">
      <c r="D9" s="5"/>
      <c r="F9" s="5"/>
      <c r="H9" s="5"/>
      <c r="L9" s="5"/>
      <c r="N9" s="5"/>
      <c r="P9" s="5"/>
    </row>
    <row r="10" spans="1:25" x14ac:dyDescent="0.25">
      <c r="A10" s="4" t="s">
        <v>11</v>
      </c>
      <c r="B10" t="s">
        <v>8</v>
      </c>
      <c r="C10" s="11" t="s">
        <v>17</v>
      </c>
      <c r="D10" s="11"/>
      <c r="E10" s="11" t="s">
        <v>17</v>
      </c>
      <c r="F10" s="11"/>
      <c r="G10" s="11" t="s">
        <v>17</v>
      </c>
      <c r="H10" s="11"/>
      <c r="K10" s="11" t="s">
        <v>17</v>
      </c>
      <c r="L10" s="11"/>
      <c r="M10" s="11" t="s">
        <v>17</v>
      </c>
      <c r="N10" s="11"/>
      <c r="O10" s="11" t="s">
        <v>17</v>
      </c>
      <c r="P10" s="11"/>
    </row>
    <row r="11" spans="1:25" x14ac:dyDescent="0.25">
      <c r="C11" s="10">
        <v>0.45700000000000002</v>
      </c>
      <c r="D11" s="10"/>
      <c r="E11" s="10">
        <v>0.72199999999999998</v>
      </c>
      <c r="F11" s="10"/>
      <c r="G11" s="10">
        <v>1.127</v>
      </c>
      <c r="H11" s="10"/>
      <c r="I11" s="8">
        <f t="shared" si="0"/>
        <v>2.4660831509846828</v>
      </c>
      <c r="K11" s="10">
        <v>3.3300000000000003E-2</v>
      </c>
      <c r="L11" s="10"/>
      <c r="M11" s="10">
        <v>0.1915</v>
      </c>
      <c r="N11" s="10"/>
      <c r="O11" s="10">
        <v>0.41670000000000001</v>
      </c>
      <c r="P11" s="10"/>
      <c r="Q11" s="8">
        <f t="shared" si="1"/>
        <v>12.513513513513512</v>
      </c>
    </row>
    <row r="16" spans="1:25" x14ac:dyDescent="0.25">
      <c r="A16" s="1" t="s">
        <v>0</v>
      </c>
      <c r="B16" s="1" t="s">
        <v>12</v>
      </c>
      <c r="C16" s="11" t="s">
        <v>14</v>
      </c>
      <c r="D16" s="11"/>
      <c r="E16" s="11"/>
      <c r="F16" s="11"/>
      <c r="G16" s="11"/>
      <c r="H16" s="11"/>
      <c r="K16" s="11" t="s">
        <v>13</v>
      </c>
      <c r="L16" s="11"/>
      <c r="M16" s="11"/>
      <c r="N16" s="11"/>
      <c r="O16" s="11"/>
      <c r="P16" s="11"/>
      <c r="S16" s="11"/>
      <c r="T16" s="11"/>
      <c r="U16" s="11"/>
      <c r="V16" s="11"/>
      <c r="W16" s="11"/>
      <c r="X16" s="11"/>
      <c r="Y16" s="8"/>
    </row>
    <row r="17" spans="1:25" x14ac:dyDescent="0.25">
      <c r="A17" s="2"/>
      <c r="B17" s="2"/>
      <c r="C17" s="11" t="s">
        <v>5</v>
      </c>
      <c r="D17" s="11"/>
      <c r="E17" s="11" t="s">
        <v>6</v>
      </c>
      <c r="F17" s="11"/>
      <c r="G17" s="11" t="s">
        <v>7</v>
      </c>
      <c r="H17" s="11"/>
      <c r="J17" s="3"/>
      <c r="K17" s="11" t="s">
        <v>5</v>
      </c>
      <c r="L17" s="11"/>
      <c r="M17" s="11" t="s">
        <v>6</v>
      </c>
      <c r="N17" s="11"/>
      <c r="O17" s="11" t="s">
        <v>7</v>
      </c>
      <c r="P17" s="11"/>
      <c r="S17" s="11"/>
      <c r="T17" s="11"/>
      <c r="U17" s="11"/>
      <c r="V17" s="11"/>
      <c r="W17" s="11"/>
      <c r="X17" s="11"/>
      <c r="Y17" s="8"/>
    </row>
    <row r="18" spans="1:25" x14ac:dyDescent="0.25">
      <c r="A18" s="2"/>
      <c r="B18" s="2"/>
      <c r="C18" s="3" t="s">
        <v>15</v>
      </c>
      <c r="D18" s="3" t="s">
        <v>16</v>
      </c>
      <c r="E18" s="3" t="s">
        <v>15</v>
      </c>
      <c r="F18" s="3" t="s">
        <v>16</v>
      </c>
      <c r="G18" s="3" t="s">
        <v>15</v>
      </c>
      <c r="H18" s="3" t="s">
        <v>16</v>
      </c>
      <c r="J18" s="3"/>
      <c r="K18" s="3" t="s">
        <v>15</v>
      </c>
      <c r="L18" s="3" t="s">
        <v>16</v>
      </c>
      <c r="M18" s="3" t="s">
        <v>15</v>
      </c>
      <c r="N18" s="3" t="s">
        <v>16</v>
      </c>
      <c r="O18" s="3" t="s">
        <v>15</v>
      </c>
      <c r="P18" s="3" t="s">
        <v>16</v>
      </c>
      <c r="S18" s="3"/>
      <c r="T18" s="3"/>
      <c r="U18" s="3"/>
      <c r="V18" s="3"/>
      <c r="W18" s="3"/>
      <c r="X18" s="3"/>
      <c r="Y18" s="8"/>
    </row>
    <row r="19" spans="1:25" x14ac:dyDescent="0.25">
      <c r="A19" s="4" t="s">
        <v>3</v>
      </c>
      <c r="B19" t="s">
        <v>18</v>
      </c>
      <c r="C19" s="6">
        <v>9.8400000000000001E-2</v>
      </c>
      <c r="D19" s="5">
        <f>C19/E19</f>
        <v>0.59890444309190505</v>
      </c>
      <c r="E19" s="6">
        <v>0.1643</v>
      </c>
      <c r="F19" s="5">
        <v>1</v>
      </c>
      <c r="G19" s="6">
        <v>0.2152</v>
      </c>
      <c r="H19" s="5">
        <f>G19/E19</f>
        <v>1.3097991479001827</v>
      </c>
      <c r="I19" s="8">
        <f t="shared" si="0"/>
        <v>2.1869918699186992</v>
      </c>
      <c r="K19" s="6">
        <v>0.41720000000000002</v>
      </c>
      <c r="L19" s="5">
        <f>K19/M19</f>
        <v>0.93437849944008955</v>
      </c>
      <c r="M19" s="6">
        <v>0.44650000000000001</v>
      </c>
      <c r="N19" s="5">
        <v>1</v>
      </c>
      <c r="O19" s="6">
        <v>0.48699999999999999</v>
      </c>
      <c r="P19" s="5">
        <f>O19/M19</f>
        <v>1.0907054871220605</v>
      </c>
      <c r="Q19" s="8">
        <f t="shared" si="1"/>
        <v>1.1673058485139021</v>
      </c>
      <c r="S19" s="6"/>
      <c r="T19" s="5"/>
      <c r="U19" s="6"/>
      <c r="V19" s="5"/>
      <c r="W19" s="6"/>
      <c r="X19" s="5"/>
      <c r="Y19" s="8"/>
    </row>
    <row r="20" spans="1:25" x14ac:dyDescent="0.25">
      <c r="B20" t="s">
        <v>19</v>
      </c>
      <c r="C20" s="6">
        <v>2.07E-2</v>
      </c>
      <c r="D20" s="5">
        <f>C20/E19</f>
        <v>0.12598904443091904</v>
      </c>
      <c r="E20" s="6">
        <v>2.07E-2</v>
      </c>
      <c r="F20" s="5">
        <f>E20/E19</f>
        <v>0.12598904443091904</v>
      </c>
      <c r="G20" s="6">
        <v>2.07E-2</v>
      </c>
      <c r="H20" s="5">
        <f>G20/E19</f>
        <v>0.12598904443091904</v>
      </c>
      <c r="K20" s="6">
        <v>6.4000000000000001E-2</v>
      </c>
      <c r="L20" s="5">
        <f>K20/M19</f>
        <v>0.14333706606942889</v>
      </c>
      <c r="M20" s="6">
        <v>6.4000000000000001E-2</v>
      </c>
      <c r="N20" s="5">
        <f>M20/M19</f>
        <v>0.14333706606942889</v>
      </c>
      <c r="O20" s="6">
        <v>6.4000000000000001E-2</v>
      </c>
      <c r="P20" s="5">
        <f>O20/M19</f>
        <v>0.14333706606942889</v>
      </c>
      <c r="S20" s="6"/>
      <c r="T20" s="5"/>
      <c r="U20" s="6"/>
      <c r="V20" s="5"/>
      <c r="W20" s="6"/>
      <c r="X20" s="5"/>
      <c r="Y20" s="8"/>
    </row>
    <row r="21" spans="1:25" x14ac:dyDescent="0.25">
      <c r="B21" t="s">
        <v>20</v>
      </c>
      <c r="C21" s="6">
        <v>0.16250000000000001</v>
      </c>
      <c r="D21" s="5">
        <f>C21/E19</f>
        <v>0.98904443091905059</v>
      </c>
      <c r="E21" s="6">
        <v>0.1643</v>
      </c>
      <c r="F21" s="5">
        <f>E21/E19</f>
        <v>1</v>
      </c>
      <c r="G21" s="6">
        <v>0.1661</v>
      </c>
      <c r="H21" s="5">
        <f>G21/E19</f>
        <v>1.0109555690809495</v>
      </c>
      <c r="I21" s="8">
        <f t="shared" si="0"/>
        <v>1.0221538461538462</v>
      </c>
      <c r="K21" s="6">
        <v>0.44400000000000001</v>
      </c>
      <c r="L21" s="5">
        <f>K21/M19</f>
        <v>0.99440089585666291</v>
      </c>
      <c r="M21" s="6">
        <v>0.44650000000000001</v>
      </c>
      <c r="N21" s="5">
        <f>M21/M19</f>
        <v>1</v>
      </c>
      <c r="O21" s="6">
        <v>0.44800000000000001</v>
      </c>
      <c r="P21" s="5">
        <f>O21/M19</f>
        <v>1.0033594624860023</v>
      </c>
      <c r="Q21" s="8">
        <f t="shared" si="1"/>
        <v>1.0090090090090089</v>
      </c>
      <c r="S21" s="6"/>
      <c r="T21" s="5"/>
      <c r="U21" s="6"/>
      <c r="V21" s="5"/>
      <c r="W21" s="6"/>
      <c r="X21" s="5"/>
      <c r="Y21" s="8"/>
    </row>
    <row r="22" spans="1:25" x14ac:dyDescent="0.25">
      <c r="B22" t="s">
        <v>21</v>
      </c>
      <c r="C22" s="6">
        <v>4.36E-2</v>
      </c>
      <c r="D22" s="5">
        <f>C22/E19</f>
        <v>0.26536822884966527</v>
      </c>
      <c r="E22" s="6">
        <v>4.36E-2</v>
      </c>
      <c r="F22" s="5">
        <f>E22/E19</f>
        <v>0.26536822884966527</v>
      </c>
      <c r="G22" s="6">
        <v>4.36E-2</v>
      </c>
      <c r="H22" s="5">
        <f>G22/E19</f>
        <v>0.26536822884966527</v>
      </c>
      <c r="K22" s="6">
        <v>8.7400000000000005E-2</v>
      </c>
      <c r="L22" s="5">
        <f>K22/M19</f>
        <v>0.19574468085106383</v>
      </c>
      <c r="M22" s="6">
        <v>8.7400000000000005E-2</v>
      </c>
      <c r="N22" s="5">
        <f>M22/M19</f>
        <v>0.19574468085106383</v>
      </c>
      <c r="O22" s="6">
        <v>8.7400000000000005E-2</v>
      </c>
      <c r="P22" s="5">
        <f>O22/M19</f>
        <v>0.19574468085106383</v>
      </c>
      <c r="S22" s="6"/>
      <c r="T22" s="5"/>
      <c r="U22" s="6"/>
      <c r="V22" s="5"/>
      <c r="W22" s="6"/>
      <c r="X22" s="5"/>
      <c r="Y22" s="8"/>
    </row>
    <row r="23" spans="1:25" x14ac:dyDescent="0.25">
      <c r="B23" t="s">
        <v>22</v>
      </c>
      <c r="C23" s="6">
        <v>0.21410000000000001</v>
      </c>
      <c r="D23" s="5">
        <f>C23/E19</f>
        <v>1.303104077906269</v>
      </c>
      <c r="E23" s="6">
        <v>0.42280000000000001</v>
      </c>
      <c r="F23" s="5">
        <f>E23/E19</f>
        <v>2.5733414485696895</v>
      </c>
      <c r="G23" s="6">
        <v>1.0509999999999999</v>
      </c>
      <c r="H23" s="5">
        <f>G23/E19</f>
        <v>6.3968350578210584</v>
      </c>
      <c r="I23" s="8">
        <f t="shared" si="0"/>
        <v>4.9089210649229322</v>
      </c>
      <c r="K23" s="6">
        <v>1.0980000000000001</v>
      </c>
      <c r="L23" s="5">
        <f>K23/M19</f>
        <v>2.4591265397536395</v>
      </c>
      <c r="M23" s="6">
        <v>1.6667000000000001</v>
      </c>
      <c r="N23" s="5">
        <f>M23/M19</f>
        <v>3.7328107502799552</v>
      </c>
      <c r="O23" s="6">
        <v>2.778</v>
      </c>
      <c r="P23" s="5">
        <f>O23/M19</f>
        <v>6.2217245240761478</v>
      </c>
      <c r="Q23" s="8">
        <f t="shared" si="1"/>
        <v>2.5300546448087431</v>
      </c>
      <c r="S23" s="6"/>
      <c r="T23" s="5"/>
      <c r="U23" s="6"/>
      <c r="V23" s="5"/>
      <c r="W23" s="6"/>
      <c r="X23" s="5"/>
      <c r="Y23" s="8"/>
    </row>
    <row r="24" spans="1:25" x14ac:dyDescent="0.25">
      <c r="D24" s="5"/>
      <c r="F24" s="5"/>
      <c r="H24" s="5"/>
      <c r="L24" s="5"/>
      <c r="N24" s="5"/>
      <c r="P24" s="5"/>
      <c r="T24" s="5"/>
      <c r="V24" s="5"/>
      <c r="X24" s="5"/>
      <c r="Y24" s="8"/>
    </row>
    <row r="25" spans="1:25" x14ac:dyDescent="0.25">
      <c r="C25" s="11" t="s">
        <v>17</v>
      </c>
      <c r="D25" s="11"/>
      <c r="E25" s="11" t="s">
        <v>17</v>
      </c>
      <c r="F25" s="11"/>
      <c r="G25" s="11" t="s">
        <v>17</v>
      </c>
      <c r="H25" s="11"/>
      <c r="K25" s="11" t="s">
        <v>17</v>
      </c>
      <c r="L25" s="11"/>
      <c r="M25" s="11" t="s">
        <v>17</v>
      </c>
      <c r="N25" s="11"/>
      <c r="O25" s="11" t="s">
        <v>17</v>
      </c>
      <c r="P25" s="11"/>
      <c r="S25" s="11"/>
      <c r="T25" s="11"/>
      <c r="U25" s="11"/>
      <c r="V25" s="11"/>
      <c r="W25" s="11"/>
      <c r="X25" s="11"/>
      <c r="Y25" s="8"/>
    </row>
    <row r="26" spans="1:25" x14ac:dyDescent="0.25">
      <c r="A26" s="4" t="s">
        <v>11</v>
      </c>
      <c r="B26" t="s">
        <v>8</v>
      </c>
      <c r="C26" s="10">
        <v>0.17</v>
      </c>
      <c r="D26" s="10"/>
      <c r="E26" s="10">
        <v>0.2132</v>
      </c>
      <c r="F26" s="10"/>
      <c r="G26" s="10">
        <v>0.2833</v>
      </c>
      <c r="H26" s="10"/>
      <c r="I26" s="8">
        <f t="shared" si="0"/>
        <v>1.6664705882352939</v>
      </c>
      <c r="K26" s="10">
        <v>0.64</v>
      </c>
      <c r="L26" s="10"/>
      <c r="M26" s="10">
        <v>0.71</v>
      </c>
      <c r="N26" s="10"/>
      <c r="O26" s="10">
        <v>0.81299999999999994</v>
      </c>
      <c r="P26" s="10"/>
      <c r="Q26" s="8">
        <f t="shared" si="1"/>
        <v>1.2703125</v>
      </c>
      <c r="S26" s="10"/>
      <c r="T26" s="10"/>
      <c r="U26" s="10"/>
      <c r="V26" s="10"/>
      <c r="W26" s="10"/>
      <c r="X26" s="10"/>
      <c r="Y26" s="8"/>
    </row>
    <row r="29" spans="1:25" x14ac:dyDescent="0.25">
      <c r="A29" s="4" t="s">
        <v>24</v>
      </c>
      <c r="B29" s="9" t="s">
        <v>25</v>
      </c>
    </row>
    <row r="30" spans="1:25" x14ac:dyDescent="0.25">
      <c r="A30" s="4"/>
      <c r="B30" s="9" t="s">
        <v>26</v>
      </c>
    </row>
  </sheetData>
  <mergeCells count="50">
    <mergeCell ref="S26:T26"/>
    <mergeCell ref="U26:V26"/>
    <mergeCell ref="W26:X26"/>
    <mergeCell ref="S16:X16"/>
    <mergeCell ref="S17:T17"/>
    <mergeCell ref="U17:V17"/>
    <mergeCell ref="W17:X17"/>
    <mergeCell ref="S25:T25"/>
    <mergeCell ref="U25:V25"/>
    <mergeCell ref="W25:X25"/>
    <mergeCell ref="K26:L26"/>
    <mergeCell ref="M26:N26"/>
    <mergeCell ref="O26:P26"/>
    <mergeCell ref="K16:P16"/>
    <mergeCell ref="K17:L17"/>
    <mergeCell ref="M17:N17"/>
    <mergeCell ref="O17:P17"/>
    <mergeCell ref="K25:L25"/>
    <mergeCell ref="M25:N25"/>
    <mergeCell ref="O25:P25"/>
    <mergeCell ref="C26:D26"/>
    <mergeCell ref="E26:F26"/>
    <mergeCell ref="G26:H26"/>
    <mergeCell ref="C16:H16"/>
    <mergeCell ref="C1:H1"/>
    <mergeCell ref="C2:D2"/>
    <mergeCell ref="E2:F2"/>
    <mergeCell ref="G2:H2"/>
    <mergeCell ref="C10:D10"/>
    <mergeCell ref="E10:F10"/>
    <mergeCell ref="C17:D17"/>
    <mergeCell ref="E17:F17"/>
    <mergeCell ref="G17:H17"/>
    <mergeCell ref="C25:D25"/>
    <mergeCell ref="E25:F25"/>
    <mergeCell ref="G25:H25"/>
    <mergeCell ref="C11:D11"/>
    <mergeCell ref="E11:F11"/>
    <mergeCell ref="G11:H11"/>
    <mergeCell ref="K1:P1"/>
    <mergeCell ref="K2:L2"/>
    <mergeCell ref="M2:N2"/>
    <mergeCell ref="O2:P2"/>
    <mergeCell ref="K10:L10"/>
    <mergeCell ref="M10:N10"/>
    <mergeCell ref="O10:P10"/>
    <mergeCell ref="K11:L11"/>
    <mergeCell ref="M11:N11"/>
    <mergeCell ref="O11:P11"/>
    <mergeCell ref="G10:H10"/>
  </mergeCells>
  <pageMargins left="0.7" right="0.7" top="0.75" bottom="0.75" header="0.3" footer="0.3"/>
  <pageSetup orientation="portrait" r:id="rId1"/>
  <ignoredErrors>
    <ignoredError sqref="P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GT - Biomedical 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BME</dc:creator>
  <cp:lastModifiedBy>BME</cp:lastModifiedBy>
  <dcterms:created xsi:type="dcterms:W3CDTF">2013-03-25T20:15:36Z</dcterms:created>
  <dcterms:modified xsi:type="dcterms:W3CDTF">2013-06-10T16:49:29Z</dcterms:modified>
</cp:coreProperties>
</file>