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60" yWindow="-20" windowWidth="20600" windowHeight="146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" i="1"/>
  <c r="I4"/>
  <c r="I5"/>
  <c r="I6"/>
  <c r="I7"/>
  <c r="I2"/>
  <c r="G3"/>
  <c r="G4"/>
  <c r="G5"/>
  <c r="G6"/>
  <c r="G7"/>
  <c r="G2"/>
  <c r="E3"/>
  <c r="E4"/>
  <c r="E5"/>
  <c r="E6"/>
  <c r="E7"/>
  <c r="E2"/>
  <c r="C3"/>
  <c r="C4"/>
  <c r="C5"/>
  <c r="C6"/>
  <c r="C7"/>
  <c r="C2"/>
</calcChain>
</file>

<file path=xl/sharedStrings.xml><?xml version="1.0" encoding="utf-8"?>
<sst xmlns="http://schemas.openxmlformats.org/spreadsheetml/2006/main" count="9" uniqueCount="9">
  <si>
    <t>target Na+</t>
    <phoneticPr fontId="2" type="noConversion"/>
  </si>
  <si>
    <t>[KCl]</t>
    <phoneticPr fontId="2" type="noConversion"/>
  </si>
  <si>
    <t>[K Gluc]</t>
    <phoneticPr fontId="2" type="noConversion"/>
  </si>
  <si>
    <t>mass K Gluc</t>
    <phoneticPr fontId="2" type="noConversion"/>
  </si>
  <si>
    <t>[NaCl]</t>
    <phoneticPr fontId="2" type="noConversion"/>
  </si>
  <si>
    <t>mass NaCl</t>
    <phoneticPr fontId="2" type="noConversion"/>
  </si>
  <si>
    <t>[Na Gluc]</t>
    <phoneticPr fontId="2" type="noConversion"/>
  </si>
  <si>
    <t>mass Na Gluc</t>
  </si>
  <si>
    <t>mass KCl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</si>
</sst>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7"/>
  <sheetViews>
    <sheetView tabSelected="1" workbookViewId="0">
      <selection activeCell="I1" sqref="I1:I7"/>
    </sheetView>
  </sheetViews>
  <sheetFormatPr baseColWidth="10" defaultRowHeight="13"/>
  <cols>
    <col min="2" max="2" width="4.7109375" bestFit="1" customWidth="1"/>
    <col min="3" max="3" width="7.7109375" bestFit="1" customWidth="1"/>
    <col min="4" max="4" width="7" bestFit="1" customWidth="1"/>
    <col min="5" max="5" width="10" bestFit="1" customWidth="1"/>
    <col min="6" max="6" width="5.7109375" bestFit="1" customWidth="1"/>
    <col min="7" max="7" width="8.7109375" bestFit="1" customWidth="1"/>
    <col min="8" max="8" width="8" bestFit="1" customWidth="1"/>
    <col min="9" max="9" width="11" bestFit="1" customWidth="1"/>
  </cols>
  <sheetData>
    <row r="1" spans="1:9">
      <c r="A1" t="s">
        <v>0</v>
      </c>
      <c r="B1" t="s">
        <v>1</v>
      </c>
      <c r="C1" s="1" t="s">
        <v>8</v>
      </c>
      <c r="D1" t="s">
        <v>2</v>
      </c>
      <c r="E1" s="1" t="s">
        <v>3</v>
      </c>
      <c r="F1" t="s">
        <v>4</v>
      </c>
      <c r="G1" s="1" t="s">
        <v>5</v>
      </c>
      <c r="H1" t="s">
        <v>6</v>
      </c>
      <c r="I1" s="1" t="s">
        <v>7</v>
      </c>
    </row>
    <row r="2" spans="1:9">
      <c r="A2">
        <v>0</v>
      </c>
      <c r="B2">
        <v>50</v>
      </c>
      <c r="C2" s="1">
        <f>B2/1000*74.55*2</f>
        <v>7.4550000000000001</v>
      </c>
      <c r="D2">
        <v>110</v>
      </c>
      <c r="E2" s="1">
        <f>D2/1000*234*2</f>
        <v>51.48</v>
      </c>
      <c r="F2">
        <v>0</v>
      </c>
      <c r="G2" s="1">
        <f>F2/1000*58.44*2</f>
        <v>0</v>
      </c>
      <c r="H2">
        <v>0</v>
      </c>
      <c r="I2" s="1">
        <f>H2/1000*218*2</f>
        <v>0</v>
      </c>
    </row>
    <row r="3" spans="1:9">
      <c r="A3">
        <v>10</v>
      </c>
      <c r="B3">
        <v>40</v>
      </c>
      <c r="C3" s="1">
        <f t="shared" ref="C3:C7" si="0">B3/1000*74.55*2</f>
        <v>5.9639999999999995</v>
      </c>
      <c r="D3">
        <v>110</v>
      </c>
      <c r="E3" s="1">
        <f t="shared" ref="E3:E7" si="1">D3/1000*234*2</f>
        <v>51.48</v>
      </c>
      <c r="F3">
        <v>10</v>
      </c>
      <c r="G3" s="1">
        <f t="shared" ref="G3:G7" si="2">F3/1000*58.44*2</f>
        <v>1.1688000000000001</v>
      </c>
      <c r="H3">
        <v>0</v>
      </c>
      <c r="I3" s="1">
        <f t="shared" ref="I3:I7" si="3">H3/1000*218*2</f>
        <v>0</v>
      </c>
    </row>
    <row r="4" spans="1:9">
      <c r="A4">
        <v>30</v>
      </c>
      <c r="B4">
        <v>20</v>
      </c>
      <c r="C4" s="1">
        <f t="shared" si="0"/>
        <v>2.9819999999999998</v>
      </c>
      <c r="D4">
        <v>110</v>
      </c>
      <c r="E4" s="1">
        <f t="shared" si="1"/>
        <v>51.48</v>
      </c>
      <c r="F4">
        <v>30</v>
      </c>
      <c r="G4" s="1">
        <f t="shared" si="2"/>
        <v>3.5063999999999997</v>
      </c>
      <c r="H4">
        <v>0</v>
      </c>
      <c r="I4" s="1">
        <f t="shared" si="3"/>
        <v>0</v>
      </c>
    </row>
    <row r="5" spans="1:9">
      <c r="A5">
        <v>60</v>
      </c>
      <c r="B5">
        <v>0</v>
      </c>
      <c r="C5" s="1">
        <f t="shared" si="0"/>
        <v>0</v>
      </c>
      <c r="D5">
        <v>100</v>
      </c>
      <c r="E5" s="1">
        <f t="shared" si="1"/>
        <v>46.800000000000004</v>
      </c>
      <c r="F5">
        <v>50</v>
      </c>
      <c r="G5" s="1">
        <f t="shared" si="2"/>
        <v>5.8440000000000003</v>
      </c>
      <c r="H5">
        <v>10</v>
      </c>
      <c r="I5" s="1">
        <f t="shared" si="3"/>
        <v>4.3600000000000003</v>
      </c>
    </row>
    <row r="6" spans="1:9">
      <c r="A6">
        <v>90</v>
      </c>
      <c r="B6">
        <v>0</v>
      </c>
      <c r="C6" s="1">
        <f t="shared" si="0"/>
        <v>0</v>
      </c>
      <c r="D6">
        <v>70</v>
      </c>
      <c r="E6" s="1">
        <f t="shared" si="1"/>
        <v>32.760000000000005</v>
      </c>
      <c r="F6">
        <v>50</v>
      </c>
      <c r="G6" s="1">
        <f t="shared" si="2"/>
        <v>5.8440000000000003</v>
      </c>
      <c r="H6">
        <v>40</v>
      </c>
      <c r="I6" s="1">
        <f t="shared" si="3"/>
        <v>17.440000000000001</v>
      </c>
    </row>
    <row r="7" spans="1:9">
      <c r="A7">
        <v>155</v>
      </c>
      <c r="B7">
        <v>0</v>
      </c>
      <c r="C7" s="1">
        <f t="shared" si="0"/>
        <v>0</v>
      </c>
      <c r="D7">
        <v>5</v>
      </c>
      <c r="E7" s="1">
        <f t="shared" si="1"/>
        <v>2.34</v>
      </c>
      <c r="F7">
        <v>50</v>
      </c>
      <c r="G7" s="1">
        <f t="shared" si="2"/>
        <v>5.8440000000000003</v>
      </c>
      <c r="H7">
        <v>105</v>
      </c>
      <c r="I7" s="1">
        <f t="shared" si="3"/>
        <v>45.78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Ming-fai Fong</dc:creator>
  <cp:lastModifiedBy>Ming-fai Fong</cp:lastModifiedBy>
  <dcterms:created xsi:type="dcterms:W3CDTF">2010-01-19T18:32:41Z</dcterms:created>
  <dcterms:modified xsi:type="dcterms:W3CDTF">2010-01-20T05:12:03Z</dcterms:modified>
</cp:coreProperties>
</file>